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9720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O4" i="2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3"/>
</calcChain>
</file>

<file path=xl/sharedStrings.xml><?xml version="1.0" encoding="utf-8"?>
<sst xmlns="http://schemas.openxmlformats.org/spreadsheetml/2006/main" count="618" uniqueCount="207">
  <si>
    <t>南昌大学2023年硕士研究生一志愿复试结果汇总表</t>
  </si>
  <si>
    <t>序号</t>
  </si>
  <si>
    <t>考生编号</t>
  </si>
  <si>
    <t>姓名</t>
  </si>
  <si>
    <t>学院代码</t>
  </si>
  <si>
    <t>学院名称</t>
  </si>
  <si>
    <t>专业代码</t>
  </si>
  <si>
    <t>专业名称</t>
  </si>
  <si>
    <t>研究方向代码</t>
  </si>
  <si>
    <t>研究方向</t>
  </si>
  <si>
    <t>学习形式</t>
  </si>
  <si>
    <t>外国语口语测试成绩</t>
  </si>
  <si>
    <t>专业课笔试成绩</t>
  </si>
  <si>
    <t>面试成绩</t>
  </si>
  <si>
    <t>复试总成绩</t>
  </si>
  <si>
    <t>初试总成绩</t>
  </si>
  <si>
    <t>总成绩</t>
  </si>
  <si>
    <t>结果</t>
  </si>
  <si>
    <t>备注(专项等)</t>
  </si>
  <si>
    <t>宋家濠</t>
  </si>
  <si>
    <t>刘相玉</t>
  </si>
  <si>
    <t>管晨曦</t>
  </si>
  <si>
    <t>陶紫薇</t>
  </si>
  <si>
    <t>刘美玲</t>
  </si>
  <si>
    <t>张校安</t>
  </si>
  <si>
    <t>吴利海</t>
  </si>
  <si>
    <t>冉洪妮</t>
  </si>
  <si>
    <t>高林青</t>
  </si>
  <si>
    <t>刘婷</t>
  </si>
  <si>
    <t>孟杏</t>
  </si>
  <si>
    <t>蔡雪娇</t>
  </si>
  <si>
    <t>黄天鑫</t>
  </si>
  <si>
    <t>尹好好</t>
  </si>
  <si>
    <t>张鹏飞</t>
  </si>
  <si>
    <t>沈晓宇</t>
  </si>
  <si>
    <t>刘叶青</t>
  </si>
  <si>
    <t>韩晓辰</t>
  </si>
  <si>
    <t>李科娟</t>
  </si>
  <si>
    <t>周雨薇</t>
  </si>
  <si>
    <t>沙灏</t>
  </si>
  <si>
    <t>罗婷</t>
  </si>
  <si>
    <t>周丹</t>
  </si>
  <si>
    <t>常淑慧</t>
  </si>
  <si>
    <t>施有铸</t>
  </si>
  <si>
    <t>104033100100026</t>
  </si>
  <si>
    <t>104033100100014</t>
  </si>
  <si>
    <t>104033100100046</t>
  </si>
  <si>
    <t>104033100100066</t>
  </si>
  <si>
    <t>104033100100061</t>
  </si>
  <si>
    <t>104033100100001</t>
  </si>
  <si>
    <t>104033100100042</t>
  </si>
  <si>
    <t>104033100100074</t>
  </si>
  <si>
    <t>104033100100069</t>
  </si>
  <si>
    <t>104033100100055</t>
  </si>
  <si>
    <t>104033100100004</t>
  </si>
  <si>
    <t>104033100100013</t>
  </si>
  <si>
    <t>104033100100062</t>
  </si>
  <si>
    <t>104033100100017</t>
  </si>
  <si>
    <t>104033100100003</t>
  </si>
  <si>
    <t>104033100100057</t>
  </si>
  <si>
    <t>104033100100051</t>
  </si>
  <si>
    <t>104033100100008</t>
  </si>
  <si>
    <t>104033100100058</t>
  </si>
  <si>
    <t>104033100100019</t>
  </si>
  <si>
    <t>104033100100006</t>
  </si>
  <si>
    <t>104033100100068</t>
  </si>
  <si>
    <t>104033100100065</t>
  </si>
  <si>
    <t>104033100100012</t>
  </si>
  <si>
    <t>104033100100070</t>
  </si>
  <si>
    <t>基础医学院</t>
    <phoneticPr fontId="7" type="noConversion"/>
  </si>
  <si>
    <t>基础医学</t>
    <phoneticPr fontId="7" type="noConversion"/>
  </si>
  <si>
    <t>非定向</t>
  </si>
  <si>
    <t>全日制</t>
  </si>
  <si>
    <t>411</t>
  </si>
  <si>
    <t>404</t>
  </si>
  <si>
    <t>403</t>
  </si>
  <si>
    <t>400</t>
  </si>
  <si>
    <t>392</t>
  </si>
  <si>
    <t>376</t>
  </si>
  <si>
    <t>371</t>
  </si>
  <si>
    <t>369</t>
  </si>
  <si>
    <t>368</t>
  </si>
  <si>
    <t>366</t>
  </si>
  <si>
    <t>364</t>
  </si>
  <si>
    <t>359</t>
  </si>
  <si>
    <t>354</t>
  </si>
  <si>
    <t>346</t>
  </si>
  <si>
    <t>343</t>
  </si>
  <si>
    <t>335</t>
  </si>
  <si>
    <t>334</t>
  </si>
  <si>
    <t>307</t>
  </si>
  <si>
    <t>306</t>
  </si>
  <si>
    <t>302</t>
  </si>
  <si>
    <t>301</t>
  </si>
  <si>
    <t>300</t>
  </si>
  <si>
    <t>学习 形式</t>
    <phoneticPr fontId="7" type="noConversion"/>
  </si>
  <si>
    <r>
      <t xml:space="preserve">报考 </t>
    </r>
    <r>
      <rPr>
        <b/>
        <sz val="11"/>
        <color theme="1"/>
        <rFont val="宋体"/>
        <family val="3"/>
        <charset val="134"/>
        <scheme val="minor"/>
      </rPr>
      <t xml:space="preserve">  </t>
    </r>
    <r>
      <rPr>
        <b/>
        <sz val="11"/>
        <color theme="1"/>
        <rFont val="宋体"/>
        <charset val="134"/>
        <scheme val="minor"/>
      </rPr>
      <t>类别</t>
    </r>
    <phoneticPr fontId="7" type="noConversion"/>
  </si>
  <si>
    <r>
      <t>南昌大学2023年硕士研究生一志愿复试结果汇总表（招生办回复未按研究方向招生的可以不填</t>
    </r>
    <r>
      <rPr>
        <b/>
        <sz val="16"/>
        <color theme="1"/>
        <rFont val="宋体"/>
        <family val="3"/>
        <charset val="134"/>
        <scheme val="minor"/>
      </rPr>
      <t>H、I列）</t>
    </r>
    <phoneticPr fontId="7" type="noConversion"/>
  </si>
  <si>
    <t>拟录取</t>
  </si>
  <si>
    <t>拟录取</t>
    <phoneticPr fontId="7" type="noConversion"/>
  </si>
  <si>
    <t>学院秘书：</t>
  </si>
  <si>
    <t>纪委书记或纪检委员：</t>
  </si>
  <si>
    <t>学院负责人：</t>
  </si>
  <si>
    <t>43</t>
  </si>
  <si>
    <t>94</t>
  </si>
  <si>
    <t>91.43</t>
  </si>
  <si>
    <t>228.43</t>
  </si>
  <si>
    <t>85.87</t>
  </si>
  <si>
    <t>44</t>
  </si>
  <si>
    <t>83</t>
  </si>
  <si>
    <t>86.71</t>
  </si>
  <si>
    <t>213.71</t>
  </si>
  <si>
    <t>82.19</t>
  </si>
  <si>
    <t>72</t>
  </si>
  <si>
    <t>92.43</t>
  </si>
  <si>
    <t>208.43</t>
  </si>
  <si>
    <t>81.83</t>
  </si>
  <si>
    <t>73</t>
  </si>
  <si>
    <t>85.14</t>
  </si>
  <si>
    <t>201.14</t>
  </si>
  <si>
    <t>80.54</t>
  </si>
  <si>
    <t>39</t>
  </si>
  <si>
    <t>82</t>
  </si>
  <si>
    <t>84.14</t>
  </si>
  <si>
    <t>205.14</t>
  </si>
  <si>
    <t>79.86</t>
  </si>
  <si>
    <t>35</t>
  </si>
  <si>
    <t>65</t>
  </si>
  <si>
    <t>81.86</t>
  </si>
  <si>
    <t>183.86</t>
  </si>
  <si>
    <t>77.9</t>
  </si>
  <si>
    <t>42</t>
  </si>
  <si>
    <t>64</t>
  </si>
  <si>
    <t>88.86</t>
  </si>
  <si>
    <t>194.86</t>
  </si>
  <si>
    <t>76.3</t>
  </si>
  <si>
    <t>38</t>
  </si>
  <si>
    <t>74</t>
  </si>
  <si>
    <t>86.43</t>
  </si>
  <si>
    <t>198.43</t>
  </si>
  <si>
    <t>76.27</t>
  </si>
  <si>
    <t>40</t>
  </si>
  <si>
    <t>75</t>
  </si>
  <si>
    <t>85.29</t>
  </si>
  <si>
    <t>200.29</t>
  </si>
  <si>
    <t>76.21</t>
  </si>
  <si>
    <t>86.86</t>
  </si>
  <si>
    <t>200.86</t>
  </si>
  <si>
    <t>75.82</t>
  </si>
  <si>
    <t>66</t>
  </si>
  <si>
    <t>84.29</t>
  </si>
  <si>
    <t>189.29</t>
  </si>
  <si>
    <t>75.41</t>
  </si>
  <si>
    <t>84.86</t>
  </si>
  <si>
    <t>75.1</t>
  </si>
  <si>
    <t>41</t>
  </si>
  <si>
    <t>68</t>
  </si>
  <si>
    <t>186.71</t>
  </si>
  <si>
    <t>74.15</t>
  </si>
  <si>
    <t>67</t>
  </si>
  <si>
    <t>84.71</t>
  </si>
  <si>
    <t>189.71</t>
  </si>
  <si>
    <t>72.83</t>
  </si>
  <si>
    <t>61</t>
  </si>
  <si>
    <t>83.71</t>
  </si>
  <si>
    <t>192.71</t>
  </si>
  <si>
    <t>71.99</t>
  </si>
  <si>
    <t>60</t>
  </si>
  <si>
    <t>81.57</t>
  </si>
  <si>
    <t>179.57</t>
  </si>
  <si>
    <t>71.81</t>
  </si>
  <si>
    <t>80.14</t>
  </si>
  <si>
    <t>196.14</t>
  </si>
  <si>
    <t>71.58</t>
  </si>
  <si>
    <t>62</t>
  </si>
  <si>
    <t>186</t>
  </si>
  <si>
    <t>71.28</t>
  </si>
  <si>
    <t>79</t>
  </si>
  <si>
    <t>84</t>
  </si>
  <si>
    <t>204</t>
  </si>
  <si>
    <t>69.48</t>
  </si>
  <si>
    <t>81.29</t>
  </si>
  <si>
    <t>178.29</t>
  </si>
  <si>
    <t>68.61</t>
  </si>
  <si>
    <t>76</t>
  </si>
  <si>
    <t>87.57</t>
  </si>
  <si>
    <t>201.57</t>
  </si>
  <si>
    <t>68.25</t>
  </si>
  <si>
    <t>71</t>
  </si>
  <si>
    <t>90.43</t>
  </si>
  <si>
    <t>199.43</t>
  </si>
  <si>
    <t>67.91</t>
  </si>
  <si>
    <t>194.43</t>
  </si>
  <si>
    <t>67.35</t>
  </si>
  <si>
    <t>69</t>
  </si>
  <si>
    <t>82.43</t>
  </si>
  <si>
    <t>192.43</t>
  </si>
  <si>
    <t>66.91</t>
  </si>
  <si>
    <t>80.71</t>
  </si>
  <si>
    <t>185.71</t>
  </si>
  <si>
    <t>66.43</t>
  </si>
  <si>
    <t>026</t>
  </si>
  <si>
    <t>基础医学院</t>
  </si>
  <si>
    <t>100100</t>
  </si>
  <si>
    <t>基础医学</t>
  </si>
  <si>
    <t>非定向就业</t>
  </si>
  <si>
    <r>
      <t>报考</t>
    </r>
    <r>
      <rPr>
        <b/>
        <sz val="11"/>
        <color theme="1"/>
        <rFont val="宋体"/>
        <charset val="134"/>
        <scheme val="minor"/>
      </rPr>
      <t>类别</t>
    </r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</si>
</sst>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Arial"/>
    </font>
    <font>
      <sz val="9"/>
      <name val="宋体"/>
      <family val="3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family val="2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3F3F76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1"/>
      <color theme="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>
      <alignment vertical="center"/>
    </xf>
    <xf numFmtId="0" fontId="5" fillId="0" borderId="0"/>
    <xf numFmtId="0" fontId="12" fillId="0" borderId="0"/>
    <xf numFmtId="0" fontId="11" fillId="2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7" fillId="0" borderId="0"/>
    <xf numFmtId="0" fontId="11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0"/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3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8" fillId="8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2" borderId="0" applyNumberFormat="0" applyBorder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45" fillId="8" borderId="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3" borderId="5" applyNumberFormat="0" applyAlignment="0" applyProtection="0">
      <alignment vertical="center"/>
    </xf>
    <xf numFmtId="0" fontId="29" fillId="7" borderId="9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shrinkToFit="1"/>
    </xf>
    <xf numFmtId="0" fontId="3" fillId="0" borderId="1" xfId="1" applyFont="1" applyFill="1" applyBorder="1" applyAlignment="1" applyProtection="1">
      <alignment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vertical="center" wrapText="1"/>
    </xf>
    <xf numFmtId="0" fontId="10" fillId="0" borderId="0" xfId="0" applyFont="1" applyFill="1" applyAlignment="1">
      <alignment horizontal="centerContinuous" vertical="center"/>
    </xf>
    <xf numFmtId="0" fontId="29" fillId="0" borderId="0" xfId="53">
      <alignment vertical="center"/>
    </xf>
    <xf numFmtId="176" fontId="0" fillId="0" borderId="1" xfId="0" applyNumberFormat="1" applyFill="1" applyBorder="1">
      <alignment vertical="center"/>
    </xf>
    <xf numFmtId="176" fontId="12" fillId="0" borderId="1" xfId="35" applyNumberFormat="1" applyBorder="1"/>
    <xf numFmtId="0" fontId="3" fillId="0" borderId="12" xfId="1" applyFont="1" applyFill="1" applyBorder="1" applyAlignment="1" applyProtection="1">
      <alignment vertical="center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 shrinkToFit="1"/>
    </xf>
  </cellXfs>
  <cellStyles count="102">
    <cellStyle name="20% - 强调文字颜色 1 2" xfId="3"/>
    <cellStyle name="20% - 强调文字颜色 1 2 2" xfId="55"/>
    <cellStyle name="20% - 强调文字颜色 2 2" xfId="13"/>
    <cellStyle name="20% - 强调文字颜色 2 2 2" xfId="64"/>
    <cellStyle name="20% - 强调文字颜色 3 2" xfId="14"/>
    <cellStyle name="20% - 强调文字颜色 3 2 2" xfId="65"/>
    <cellStyle name="20% - 强调文字颜色 4 2" xfId="16"/>
    <cellStyle name="20% - 强调文字颜色 4 2 2" xfId="66"/>
    <cellStyle name="20% - 强调文字颜色 5 2" xfId="17"/>
    <cellStyle name="20% - 强调文字颜色 5 2 2" xfId="67"/>
    <cellStyle name="20% - 强调文字颜色 6 2" xfId="18"/>
    <cellStyle name="20% - 强调文字颜色 6 2 2" xfId="68"/>
    <cellStyle name="40% - 强调文字颜色 1 2" xfId="7"/>
    <cellStyle name="40% - 强调文字颜色 1 2 2" xfId="58"/>
    <cellStyle name="40% - 强调文字颜色 2 2" xfId="8"/>
    <cellStyle name="40% - 强调文字颜色 2 2 2" xfId="59"/>
    <cellStyle name="40% - 强调文字颜色 3 2" xfId="19"/>
    <cellStyle name="40% - 强调文字颜色 3 2 2" xfId="69"/>
    <cellStyle name="40% - 强调文字颜色 4 2" xfId="6"/>
    <cellStyle name="40% - 强调文字颜色 4 2 2" xfId="57"/>
    <cellStyle name="40% - 强调文字颜色 5 2" xfId="9"/>
    <cellStyle name="40% - 强调文字颜色 5 2 2" xfId="60"/>
    <cellStyle name="40% - 强调文字颜色 6 2" xfId="12"/>
    <cellStyle name="40% - 强调文字颜色 6 2 2" xfId="63"/>
    <cellStyle name="60% - 强调文字颜色 1 2" xfId="20"/>
    <cellStyle name="60% - 强调文字颜色 1 2 2" xfId="70"/>
    <cellStyle name="60% - 强调文字颜色 2 2" xfId="22"/>
    <cellStyle name="60% - 强调文字颜色 2 2 2" xfId="72"/>
    <cellStyle name="60% - 强调文字颜色 3 2" xfId="23"/>
    <cellStyle name="60% - 强调文字颜色 3 2 2" xfId="73"/>
    <cellStyle name="60% - 强调文字颜色 4 2" xfId="24"/>
    <cellStyle name="60% - 强调文字颜色 4 2 2" xfId="74"/>
    <cellStyle name="60% - 强调文字颜色 5 2" xfId="25"/>
    <cellStyle name="60% - 强调文字颜色 5 2 2" xfId="75"/>
    <cellStyle name="60% - 强调文字颜色 6 2" xfId="26"/>
    <cellStyle name="60% - 强调文字颜色 6 2 2" xfId="76"/>
    <cellStyle name="标题 1 2" xfId="27"/>
    <cellStyle name="标题 1 2 2" xfId="77"/>
    <cellStyle name="标题 2 2" xfId="28"/>
    <cellStyle name="标题 2 2 2" xfId="78"/>
    <cellStyle name="标题 3 2" xfId="29"/>
    <cellStyle name="标题 3 2 2" xfId="79"/>
    <cellStyle name="标题 4 2" xfId="30"/>
    <cellStyle name="标题 4 2 2" xfId="80"/>
    <cellStyle name="标题 5" xfId="31"/>
    <cellStyle name="标题 5 2" xfId="81"/>
    <cellStyle name="差 2" xfId="32"/>
    <cellStyle name="差 2 2" xfId="82"/>
    <cellStyle name="常规" xfId="0" builtinId="0"/>
    <cellStyle name="常规 10" xfId="54"/>
    <cellStyle name="常规 2" xfId="1"/>
    <cellStyle name="常规 2 2" xfId="34"/>
    <cellStyle name="常规 2 2 2" xfId="84"/>
    <cellStyle name="常规 2 3" xfId="35"/>
    <cellStyle name="常规 2 4" xfId="33"/>
    <cellStyle name="常规 2 4 2" xfId="83"/>
    <cellStyle name="常规 3" xfId="15"/>
    <cellStyle name="常规 3 2" xfId="36"/>
    <cellStyle name="常规 3 2 2" xfId="85"/>
    <cellStyle name="常规 4" xfId="37"/>
    <cellStyle name="常规 4 2" xfId="86"/>
    <cellStyle name="常规 5" xfId="21"/>
    <cellStyle name="常规 5 2" xfId="71"/>
    <cellStyle name="常规 6" xfId="5"/>
    <cellStyle name="常规 7" xfId="38"/>
    <cellStyle name="常规 7 2" xfId="87"/>
    <cellStyle name="常规 8" xfId="2"/>
    <cellStyle name="常规 9" xfId="53"/>
    <cellStyle name="好 2" xfId="39"/>
    <cellStyle name="好 2 2" xfId="88"/>
    <cellStyle name="汇总 2" xfId="40"/>
    <cellStyle name="汇总 2 2" xfId="89"/>
    <cellStyle name="计算 2" xfId="4"/>
    <cellStyle name="计算 2 2" xfId="56"/>
    <cellStyle name="检查单元格 2" xfId="41"/>
    <cellStyle name="检查单元格 2 2" xfId="90"/>
    <cellStyle name="解释性文本 2" xfId="42"/>
    <cellStyle name="解释性文本 2 2" xfId="91"/>
    <cellStyle name="警告文本 2" xfId="43"/>
    <cellStyle name="警告文本 2 2" xfId="92"/>
    <cellStyle name="链接单元格 2" xfId="44"/>
    <cellStyle name="链接单元格 2 2" xfId="93"/>
    <cellStyle name="强调文字颜色 1 2" xfId="45"/>
    <cellStyle name="强调文字颜色 1 2 2" xfId="94"/>
    <cellStyle name="强调文字颜色 2 2" xfId="46"/>
    <cellStyle name="强调文字颜色 2 2 2" xfId="95"/>
    <cellStyle name="强调文字颜色 3 2" xfId="47"/>
    <cellStyle name="强调文字颜色 3 2 2" xfId="96"/>
    <cellStyle name="强调文字颜色 4 2" xfId="48"/>
    <cellStyle name="强调文字颜色 4 2 2" xfId="97"/>
    <cellStyle name="强调文字颜色 5 2" xfId="49"/>
    <cellStyle name="强调文字颜色 5 2 2" xfId="98"/>
    <cellStyle name="强调文字颜色 6 2" xfId="50"/>
    <cellStyle name="强调文字颜色 6 2 2" xfId="99"/>
    <cellStyle name="适中 2" xfId="11"/>
    <cellStyle name="适中 2 2" xfId="62"/>
    <cellStyle name="输出 2" xfId="10"/>
    <cellStyle name="输出 2 2" xfId="61"/>
    <cellStyle name="输入 2" xfId="51"/>
    <cellStyle name="输入 2 2" xfId="100"/>
    <cellStyle name="注释 2" xfId="52"/>
    <cellStyle name="注释 2 2" xfId="10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9"/>
  <sheetViews>
    <sheetView tabSelected="1" workbookViewId="0">
      <selection activeCell="A3" sqref="A3:A27"/>
    </sheetView>
  </sheetViews>
  <sheetFormatPr defaultColWidth="9" defaultRowHeight="14.4"/>
  <cols>
    <col min="1" max="1" width="4.6640625" customWidth="1"/>
    <col min="2" max="2" width="18" customWidth="1"/>
    <col min="3" max="3" width="8" customWidth="1"/>
    <col min="4" max="4" width="5.88671875" customWidth="1"/>
    <col min="5" max="5" width="12.77734375" customWidth="1"/>
    <col min="6" max="6" width="10" customWidth="1"/>
    <col min="7" max="7" width="10.5546875" customWidth="1"/>
    <col min="8" max="8" width="7.109375" customWidth="1"/>
    <col min="9" max="9" width="6" customWidth="1"/>
    <col min="10" max="10" width="9.77734375" customWidth="1"/>
    <col min="11" max="11" width="13.109375" customWidth="1"/>
    <col min="12" max="12" width="7.5546875" customWidth="1"/>
    <col min="13" max="13" width="7.44140625" customWidth="1"/>
    <col min="14" max="14" width="6.88671875" customWidth="1"/>
    <col min="15" max="15" width="8.6640625" customWidth="1"/>
    <col min="16" max="16" width="7.21875" customWidth="1"/>
    <col min="18" max="18" width="8.109375" customWidth="1"/>
    <col min="19" max="19" width="8.33203125" customWidth="1"/>
  </cols>
  <sheetData>
    <row r="1" spans="1:19" ht="40.950000000000003" customHeight="1">
      <c r="A1" s="4" t="s">
        <v>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s="1" customFormat="1" ht="47.4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206</v>
      </c>
      <c r="L2" s="7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</row>
    <row r="3" spans="1:19" ht="20.399999999999999" customHeight="1">
      <c r="A3" s="20">
        <v>1</v>
      </c>
      <c r="B3" s="18" t="s">
        <v>44</v>
      </c>
      <c r="C3" s="18" t="s">
        <v>19</v>
      </c>
      <c r="D3" s="18" t="s">
        <v>201</v>
      </c>
      <c r="E3" s="18" t="s">
        <v>202</v>
      </c>
      <c r="F3" s="18" t="s">
        <v>203</v>
      </c>
      <c r="G3" s="18" t="s">
        <v>204</v>
      </c>
      <c r="H3" s="18"/>
      <c r="I3" s="18"/>
      <c r="J3" s="18" t="s">
        <v>72</v>
      </c>
      <c r="K3" s="18" t="s">
        <v>205</v>
      </c>
      <c r="L3" s="18" t="s">
        <v>103</v>
      </c>
      <c r="M3" s="18" t="s">
        <v>104</v>
      </c>
      <c r="N3" s="18" t="s">
        <v>105</v>
      </c>
      <c r="O3" s="18" t="s">
        <v>106</v>
      </c>
      <c r="P3" s="18" t="s">
        <v>73</v>
      </c>
      <c r="Q3" s="18" t="s">
        <v>107</v>
      </c>
      <c r="R3" s="19" t="s">
        <v>98</v>
      </c>
      <c r="S3" s="20"/>
    </row>
    <row r="4" spans="1:19" ht="20.399999999999999" customHeight="1">
      <c r="A4" s="20">
        <v>2</v>
      </c>
      <c r="B4" s="18" t="s">
        <v>48</v>
      </c>
      <c r="C4" s="18" t="s">
        <v>23</v>
      </c>
      <c r="D4" s="18" t="s">
        <v>201</v>
      </c>
      <c r="E4" s="18" t="s">
        <v>202</v>
      </c>
      <c r="F4" s="18" t="s">
        <v>203</v>
      </c>
      <c r="G4" s="18" t="s">
        <v>204</v>
      </c>
      <c r="H4" s="18"/>
      <c r="I4" s="18"/>
      <c r="J4" s="18" t="s">
        <v>72</v>
      </c>
      <c r="K4" s="18" t="s">
        <v>205</v>
      </c>
      <c r="L4" s="18" t="s">
        <v>108</v>
      </c>
      <c r="M4" s="18" t="s">
        <v>109</v>
      </c>
      <c r="N4" s="18" t="s">
        <v>110</v>
      </c>
      <c r="O4" s="18" t="s">
        <v>111</v>
      </c>
      <c r="P4" s="18" t="s">
        <v>76</v>
      </c>
      <c r="Q4" s="18" t="s">
        <v>112</v>
      </c>
      <c r="R4" s="19" t="s">
        <v>98</v>
      </c>
      <c r="S4" s="19"/>
    </row>
    <row r="5" spans="1:19" ht="20.399999999999999" customHeight="1">
      <c r="A5" s="20">
        <v>3</v>
      </c>
      <c r="B5" s="18" t="s">
        <v>46</v>
      </c>
      <c r="C5" s="18" t="s">
        <v>21</v>
      </c>
      <c r="D5" s="18" t="s">
        <v>201</v>
      </c>
      <c r="E5" s="18" t="s">
        <v>202</v>
      </c>
      <c r="F5" s="18" t="s">
        <v>203</v>
      </c>
      <c r="G5" s="18" t="s">
        <v>204</v>
      </c>
      <c r="H5" s="18"/>
      <c r="I5" s="18"/>
      <c r="J5" s="18" t="s">
        <v>72</v>
      </c>
      <c r="K5" s="18" t="s">
        <v>205</v>
      </c>
      <c r="L5" s="18" t="s">
        <v>108</v>
      </c>
      <c r="M5" s="18" t="s">
        <v>113</v>
      </c>
      <c r="N5" s="18" t="s">
        <v>114</v>
      </c>
      <c r="O5" s="18" t="s">
        <v>115</v>
      </c>
      <c r="P5" s="18" t="s">
        <v>74</v>
      </c>
      <c r="Q5" s="18" t="s">
        <v>116</v>
      </c>
      <c r="R5" s="19" t="s">
        <v>98</v>
      </c>
      <c r="S5" s="19"/>
    </row>
    <row r="6" spans="1:19" ht="20.399999999999999" customHeight="1">
      <c r="A6" s="20">
        <v>4</v>
      </c>
      <c r="B6" s="18" t="s">
        <v>47</v>
      </c>
      <c r="C6" s="18" t="s">
        <v>22</v>
      </c>
      <c r="D6" s="18" t="s">
        <v>201</v>
      </c>
      <c r="E6" s="18" t="s">
        <v>202</v>
      </c>
      <c r="F6" s="18" t="s">
        <v>203</v>
      </c>
      <c r="G6" s="18" t="s">
        <v>204</v>
      </c>
      <c r="H6" s="18"/>
      <c r="I6" s="18"/>
      <c r="J6" s="18" t="s">
        <v>72</v>
      </c>
      <c r="K6" s="18" t="s">
        <v>205</v>
      </c>
      <c r="L6" s="18" t="s">
        <v>103</v>
      </c>
      <c r="M6" s="18" t="s">
        <v>117</v>
      </c>
      <c r="N6" s="18" t="s">
        <v>118</v>
      </c>
      <c r="O6" s="18" t="s">
        <v>119</v>
      </c>
      <c r="P6" s="18" t="s">
        <v>75</v>
      </c>
      <c r="Q6" s="18" t="s">
        <v>120</v>
      </c>
      <c r="R6" s="19" t="s">
        <v>98</v>
      </c>
      <c r="S6" s="19"/>
    </row>
    <row r="7" spans="1:19" ht="20.399999999999999" customHeight="1">
      <c r="A7" s="20">
        <v>5</v>
      </c>
      <c r="B7" s="18" t="s">
        <v>49</v>
      </c>
      <c r="C7" s="18" t="s">
        <v>24</v>
      </c>
      <c r="D7" s="18" t="s">
        <v>201</v>
      </c>
      <c r="E7" s="18" t="s">
        <v>202</v>
      </c>
      <c r="F7" s="18" t="s">
        <v>203</v>
      </c>
      <c r="G7" s="18" t="s">
        <v>204</v>
      </c>
      <c r="H7" s="18"/>
      <c r="I7" s="18"/>
      <c r="J7" s="18" t="s">
        <v>72</v>
      </c>
      <c r="K7" s="18" t="s">
        <v>205</v>
      </c>
      <c r="L7" s="18" t="s">
        <v>121</v>
      </c>
      <c r="M7" s="18" t="s">
        <v>122</v>
      </c>
      <c r="N7" s="18" t="s">
        <v>123</v>
      </c>
      <c r="O7" s="18" t="s">
        <v>124</v>
      </c>
      <c r="P7" s="18" t="s">
        <v>77</v>
      </c>
      <c r="Q7" s="18" t="s">
        <v>125</v>
      </c>
      <c r="R7" s="19" t="s">
        <v>98</v>
      </c>
      <c r="S7" s="19"/>
    </row>
    <row r="8" spans="1:19" ht="20.399999999999999" customHeight="1">
      <c r="A8" s="20">
        <v>6</v>
      </c>
      <c r="B8" s="18" t="s">
        <v>45</v>
      </c>
      <c r="C8" s="18" t="s">
        <v>20</v>
      </c>
      <c r="D8" s="18" t="s">
        <v>201</v>
      </c>
      <c r="E8" s="18" t="s">
        <v>202</v>
      </c>
      <c r="F8" s="18" t="s">
        <v>203</v>
      </c>
      <c r="G8" s="18" t="s">
        <v>204</v>
      </c>
      <c r="H8" s="18"/>
      <c r="I8" s="18"/>
      <c r="J8" s="18" t="s">
        <v>72</v>
      </c>
      <c r="K8" s="18" t="s">
        <v>205</v>
      </c>
      <c r="L8" s="18" t="s">
        <v>126</v>
      </c>
      <c r="M8" s="18" t="s">
        <v>127</v>
      </c>
      <c r="N8" s="18" t="s">
        <v>110</v>
      </c>
      <c r="O8" s="18" t="s">
        <v>129</v>
      </c>
      <c r="P8" s="18" t="s">
        <v>74</v>
      </c>
      <c r="Q8" s="18" t="s">
        <v>130</v>
      </c>
      <c r="R8" s="19" t="s">
        <v>98</v>
      </c>
      <c r="S8" s="19"/>
    </row>
    <row r="9" spans="1:19" ht="20.399999999999999" customHeight="1">
      <c r="A9" s="20">
        <v>7</v>
      </c>
      <c r="B9" s="18" t="s">
        <v>51</v>
      </c>
      <c r="C9" s="18" t="s">
        <v>26</v>
      </c>
      <c r="D9" s="18" t="s">
        <v>201</v>
      </c>
      <c r="E9" s="18" t="s">
        <v>202</v>
      </c>
      <c r="F9" s="18" t="s">
        <v>203</v>
      </c>
      <c r="G9" s="18" t="s">
        <v>204</v>
      </c>
      <c r="H9" s="18"/>
      <c r="I9" s="18"/>
      <c r="J9" s="18" t="s">
        <v>72</v>
      </c>
      <c r="K9" s="18" t="s">
        <v>205</v>
      </c>
      <c r="L9" s="18" t="s">
        <v>131</v>
      </c>
      <c r="M9" s="18" t="s">
        <v>132</v>
      </c>
      <c r="N9" s="18" t="s">
        <v>133</v>
      </c>
      <c r="O9" s="18" t="s">
        <v>134</v>
      </c>
      <c r="P9" s="18" t="s">
        <v>78</v>
      </c>
      <c r="Q9" s="18" t="s">
        <v>135</v>
      </c>
      <c r="R9" s="19" t="s">
        <v>98</v>
      </c>
      <c r="S9" s="19"/>
    </row>
    <row r="10" spans="1:19" ht="20.399999999999999" customHeight="1">
      <c r="A10" s="20">
        <v>8</v>
      </c>
      <c r="B10" s="18" t="s">
        <v>52</v>
      </c>
      <c r="C10" s="18" t="s">
        <v>27</v>
      </c>
      <c r="D10" s="18" t="s">
        <v>201</v>
      </c>
      <c r="E10" s="18" t="s">
        <v>202</v>
      </c>
      <c r="F10" s="18" t="s">
        <v>203</v>
      </c>
      <c r="G10" s="18" t="s">
        <v>204</v>
      </c>
      <c r="H10" s="18"/>
      <c r="I10" s="18"/>
      <c r="J10" s="18" t="s">
        <v>72</v>
      </c>
      <c r="K10" s="18" t="s">
        <v>205</v>
      </c>
      <c r="L10" s="18" t="s">
        <v>136</v>
      </c>
      <c r="M10" s="18" t="s">
        <v>137</v>
      </c>
      <c r="N10" s="18" t="s">
        <v>138</v>
      </c>
      <c r="O10" s="18" t="s">
        <v>139</v>
      </c>
      <c r="P10" s="18" t="s">
        <v>79</v>
      </c>
      <c r="Q10" s="18" t="s">
        <v>140</v>
      </c>
      <c r="R10" s="19" t="s">
        <v>98</v>
      </c>
      <c r="S10" s="19"/>
    </row>
    <row r="11" spans="1:19" ht="20.399999999999999" customHeight="1">
      <c r="A11" s="20">
        <v>9</v>
      </c>
      <c r="B11" s="18" t="s">
        <v>54</v>
      </c>
      <c r="C11" s="18" t="s">
        <v>29</v>
      </c>
      <c r="D11" s="18" t="s">
        <v>201</v>
      </c>
      <c r="E11" s="18" t="s">
        <v>202</v>
      </c>
      <c r="F11" s="18" t="s">
        <v>203</v>
      </c>
      <c r="G11" s="18" t="s">
        <v>204</v>
      </c>
      <c r="H11" s="18"/>
      <c r="I11" s="18"/>
      <c r="J11" s="18" t="s">
        <v>72</v>
      </c>
      <c r="K11" s="18" t="s">
        <v>205</v>
      </c>
      <c r="L11" s="18" t="s">
        <v>141</v>
      </c>
      <c r="M11" s="18" t="s">
        <v>142</v>
      </c>
      <c r="N11" s="18" t="s">
        <v>143</v>
      </c>
      <c r="O11" s="18" t="s">
        <v>144</v>
      </c>
      <c r="P11" s="18" t="s">
        <v>81</v>
      </c>
      <c r="Q11" s="18" t="s">
        <v>145</v>
      </c>
      <c r="R11" s="19" t="s">
        <v>98</v>
      </c>
      <c r="S11" s="19"/>
    </row>
    <row r="12" spans="1:19" ht="20.399999999999999" customHeight="1">
      <c r="A12" s="20">
        <v>10</v>
      </c>
      <c r="B12" s="18" t="s">
        <v>56</v>
      </c>
      <c r="C12" s="18" t="s">
        <v>31</v>
      </c>
      <c r="D12" s="18" t="s">
        <v>201</v>
      </c>
      <c r="E12" s="18" t="s">
        <v>202</v>
      </c>
      <c r="F12" s="18" t="s">
        <v>203</v>
      </c>
      <c r="G12" s="18" t="s">
        <v>204</v>
      </c>
      <c r="H12" s="18"/>
      <c r="I12" s="18"/>
      <c r="J12" s="18" t="s">
        <v>72</v>
      </c>
      <c r="K12" s="18" t="s">
        <v>205</v>
      </c>
      <c r="L12" s="18" t="s">
        <v>121</v>
      </c>
      <c r="M12" s="18" t="s">
        <v>142</v>
      </c>
      <c r="N12" s="18" t="s">
        <v>146</v>
      </c>
      <c r="O12" s="18" t="s">
        <v>147</v>
      </c>
      <c r="P12" s="18" t="s">
        <v>83</v>
      </c>
      <c r="Q12" s="18" t="s">
        <v>148</v>
      </c>
      <c r="R12" s="19" t="s">
        <v>98</v>
      </c>
      <c r="S12" s="19"/>
    </row>
    <row r="13" spans="1:19" ht="20.399999999999999" customHeight="1">
      <c r="A13" s="20">
        <v>11</v>
      </c>
      <c r="B13" s="18" t="s">
        <v>50</v>
      </c>
      <c r="C13" s="18" t="s">
        <v>25</v>
      </c>
      <c r="D13" s="18" t="s">
        <v>201</v>
      </c>
      <c r="E13" s="18" t="s">
        <v>202</v>
      </c>
      <c r="F13" s="18" t="s">
        <v>203</v>
      </c>
      <c r="G13" s="18" t="s">
        <v>204</v>
      </c>
      <c r="H13" s="18"/>
      <c r="I13" s="18"/>
      <c r="J13" s="18" t="s">
        <v>72</v>
      </c>
      <c r="K13" s="18" t="s">
        <v>205</v>
      </c>
      <c r="L13" s="18" t="s">
        <v>121</v>
      </c>
      <c r="M13" s="18" t="s">
        <v>149</v>
      </c>
      <c r="N13" s="18" t="s">
        <v>150</v>
      </c>
      <c r="O13" s="18" t="s">
        <v>151</v>
      </c>
      <c r="P13" s="18" t="s">
        <v>78</v>
      </c>
      <c r="Q13" s="18" t="s">
        <v>152</v>
      </c>
      <c r="R13" s="19" t="s">
        <v>98</v>
      </c>
      <c r="S13" s="19"/>
    </row>
    <row r="14" spans="1:19" ht="20.399999999999999" customHeight="1">
      <c r="A14" s="20">
        <v>12</v>
      </c>
      <c r="B14" s="18" t="s">
        <v>55</v>
      </c>
      <c r="C14" s="18" t="s">
        <v>30</v>
      </c>
      <c r="D14" s="18" t="s">
        <v>201</v>
      </c>
      <c r="E14" s="18" t="s">
        <v>202</v>
      </c>
      <c r="F14" s="18" t="s">
        <v>203</v>
      </c>
      <c r="G14" s="18" t="s">
        <v>204</v>
      </c>
      <c r="H14" s="18"/>
      <c r="I14" s="18"/>
      <c r="J14" s="18" t="s">
        <v>72</v>
      </c>
      <c r="K14" s="18" t="s">
        <v>205</v>
      </c>
      <c r="L14" s="18" t="s">
        <v>136</v>
      </c>
      <c r="M14" s="18" t="s">
        <v>113</v>
      </c>
      <c r="N14" s="18" t="s">
        <v>153</v>
      </c>
      <c r="O14" s="18" t="s">
        <v>134</v>
      </c>
      <c r="P14" s="18" t="s">
        <v>82</v>
      </c>
      <c r="Q14" s="18" t="s">
        <v>154</v>
      </c>
      <c r="R14" s="19" t="s">
        <v>98</v>
      </c>
      <c r="S14" s="19"/>
    </row>
    <row r="15" spans="1:19" ht="20.399999999999999" customHeight="1">
      <c r="A15" s="20">
        <v>13</v>
      </c>
      <c r="B15" s="18" t="s">
        <v>53</v>
      </c>
      <c r="C15" s="18" t="s">
        <v>28</v>
      </c>
      <c r="D15" s="18" t="s">
        <v>201</v>
      </c>
      <c r="E15" s="18" t="s">
        <v>202</v>
      </c>
      <c r="F15" s="18" t="s">
        <v>203</v>
      </c>
      <c r="G15" s="18" t="s">
        <v>204</v>
      </c>
      <c r="H15" s="18"/>
      <c r="I15" s="18"/>
      <c r="J15" s="18" t="s">
        <v>72</v>
      </c>
      <c r="K15" s="18" t="s">
        <v>205</v>
      </c>
      <c r="L15" s="18" t="s">
        <v>155</v>
      </c>
      <c r="M15" s="18" t="s">
        <v>156</v>
      </c>
      <c r="N15" s="18" t="s">
        <v>164</v>
      </c>
      <c r="O15" s="18" t="s">
        <v>157</v>
      </c>
      <c r="P15" s="18" t="s">
        <v>80</v>
      </c>
      <c r="Q15" s="18" t="s">
        <v>158</v>
      </c>
      <c r="R15" s="19" t="s">
        <v>98</v>
      </c>
      <c r="S15" s="19"/>
    </row>
    <row r="16" spans="1:19" ht="20.399999999999999" customHeight="1">
      <c r="A16" s="20">
        <v>14</v>
      </c>
      <c r="B16" s="18" t="s">
        <v>58</v>
      </c>
      <c r="C16" s="18" t="s">
        <v>33</v>
      </c>
      <c r="D16" s="18" t="s">
        <v>201</v>
      </c>
      <c r="E16" s="18" t="s">
        <v>202</v>
      </c>
      <c r="F16" s="18" t="s">
        <v>203</v>
      </c>
      <c r="G16" s="18" t="s">
        <v>204</v>
      </c>
      <c r="H16" s="18"/>
      <c r="I16" s="18"/>
      <c r="J16" s="18" t="s">
        <v>72</v>
      </c>
      <c r="K16" s="18" t="s">
        <v>205</v>
      </c>
      <c r="L16" s="18" t="s">
        <v>136</v>
      </c>
      <c r="M16" s="18" t="s">
        <v>159</v>
      </c>
      <c r="N16" s="18" t="s">
        <v>160</v>
      </c>
      <c r="O16" s="18" t="s">
        <v>161</v>
      </c>
      <c r="P16" s="18" t="s">
        <v>85</v>
      </c>
      <c r="Q16" s="18" t="s">
        <v>162</v>
      </c>
      <c r="R16" s="19" t="s">
        <v>98</v>
      </c>
      <c r="S16" s="19"/>
    </row>
    <row r="17" spans="1:19" ht="20.399999999999999" customHeight="1">
      <c r="A17" s="20">
        <v>15</v>
      </c>
      <c r="B17" s="18" t="s">
        <v>60</v>
      </c>
      <c r="C17" s="18" t="s">
        <v>35</v>
      </c>
      <c r="D17" s="18" t="s">
        <v>201</v>
      </c>
      <c r="E17" s="18" t="s">
        <v>202</v>
      </c>
      <c r="F17" s="18" t="s">
        <v>203</v>
      </c>
      <c r="G17" s="18" t="s">
        <v>204</v>
      </c>
      <c r="H17" s="18"/>
      <c r="I17" s="18"/>
      <c r="J17" s="18" t="s">
        <v>72</v>
      </c>
      <c r="K17" s="18" t="s">
        <v>205</v>
      </c>
      <c r="L17" s="18" t="s">
        <v>155</v>
      </c>
      <c r="M17" s="18" t="s">
        <v>163</v>
      </c>
      <c r="N17" s="18" t="s">
        <v>128</v>
      </c>
      <c r="O17" s="18" t="s">
        <v>165</v>
      </c>
      <c r="P17" s="18" t="s">
        <v>87</v>
      </c>
      <c r="Q17" s="18" t="s">
        <v>166</v>
      </c>
      <c r="R17" s="19" t="s">
        <v>98</v>
      </c>
      <c r="S17" s="19"/>
    </row>
    <row r="18" spans="1:19" ht="20.399999999999999" customHeight="1">
      <c r="A18" s="20">
        <v>16</v>
      </c>
      <c r="B18" s="18" t="s">
        <v>57</v>
      </c>
      <c r="C18" s="18" t="s">
        <v>32</v>
      </c>
      <c r="D18" s="18" t="s">
        <v>201</v>
      </c>
      <c r="E18" s="18" t="s">
        <v>202</v>
      </c>
      <c r="F18" s="18" t="s">
        <v>203</v>
      </c>
      <c r="G18" s="18" t="s">
        <v>204</v>
      </c>
      <c r="H18" s="18"/>
      <c r="I18" s="18"/>
      <c r="J18" s="18" t="s">
        <v>72</v>
      </c>
      <c r="K18" s="18" t="s">
        <v>205</v>
      </c>
      <c r="L18" s="18" t="s">
        <v>136</v>
      </c>
      <c r="M18" s="18" t="s">
        <v>167</v>
      </c>
      <c r="N18" s="18" t="s">
        <v>168</v>
      </c>
      <c r="O18" s="18" t="s">
        <v>169</v>
      </c>
      <c r="P18" s="18" t="s">
        <v>84</v>
      </c>
      <c r="Q18" s="18" t="s">
        <v>170</v>
      </c>
      <c r="R18" s="19" t="s">
        <v>98</v>
      </c>
      <c r="S18" s="19"/>
    </row>
    <row r="19" spans="1:19" ht="20.399999999999999" customHeight="1">
      <c r="A19" s="20">
        <v>17</v>
      </c>
      <c r="B19" s="18" t="s">
        <v>61</v>
      </c>
      <c r="C19" s="18" t="s">
        <v>36</v>
      </c>
      <c r="D19" s="18" t="s">
        <v>201</v>
      </c>
      <c r="E19" s="18" t="s">
        <v>202</v>
      </c>
      <c r="F19" s="18" t="s">
        <v>203</v>
      </c>
      <c r="G19" s="18" t="s">
        <v>204</v>
      </c>
      <c r="H19" s="18"/>
      <c r="I19" s="18"/>
      <c r="J19" s="18" t="s">
        <v>72</v>
      </c>
      <c r="K19" s="18" t="s">
        <v>205</v>
      </c>
      <c r="L19" s="18" t="s">
        <v>108</v>
      </c>
      <c r="M19" s="18" t="s">
        <v>113</v>
      </c>
      <c r="N19" s="18" t="s">
        <v>171</v>
      </c>
      <c r="O19" s="18" t="s">
        <v>172</v>
      </c>
      <c r="P19" s="18" t="s">
        <v>88</v>
      </c>
      <c r="Q19" s="18" t="s">
        <v>173</v>
      </c>
      <c r="R19" s="19" t="s">
        <v>98</v>
      </c>
      <c r="S19" s="19"/>
    </row>
    <row r="20" spans="1:19" ht="20.399999999999999" customHeight="1">
      <c r="A20" s="20">
        <v>18</v>
      </c>
      <c r="B20" s="18" t="s">
        <v>59</v>
      </c>
      <c r="C20" s="18" t="s">
        <v>34</v>
      </c>
      <c r="D20" s="18" t="s">
        <v>201</v>
      </c>
      <c r="E20" s="18" t="s">
        <v>202</v>
      </c>
      <c r="F20" s="18" t="s">
        <v>203</v>
      </c>
      <c r="G20" s="18" t="s">
        <v>204</v>
      </c>
      <c r="H20" s="18"/>
      <c r="I20" s="18"/>
      <c r="J20" s="18" t="s">
        <v>72</v>
      </c>
      <c r="K20" s="18" t="s">
        <v>205</v>
      </c>
      <c r="L20" s="18" t="s">
        <v>155</v>
      </c>
      <c r="M20" s="18" t="s">
        <v>174</v>
      </c>
      <c r="N20" s="18" t="s">
        <v>109</v>
      </c>
      <c r="O20" s="18" t="s">
        <v>175</v>
      </c>
      <c r="P20" s="18" t="s">
        <v>86</v>
      </c>
      <c r="Q20" s="18" t="s">
        <v>176</v>
      </c>
      <c r="R20" s="19" t="s">
        <v>98</v>
      </c>
      <c r="S20" s="19"/>
    </row>
    <row r="21" spans="1:19" ht="20.399999999999999" customHeight="1">
      <c r="A21" s="20">
        <v>19</v>
      </c>
      <c r="B21" s="18" t="s">
        <v>63</v>
      </c>
      <c r="C21" s="18" t="s">
        <v>38</v>
      </c>
      <c r="D21" s="18" t="s">
        <v>201</v>
      </c>
      <c r="E21" s="18" t="s">
        <v>202</v>
      </c>
      <c r="F21" s="18" t="s">
        <v>203</v>
      </c>
      <c r="G21" s="18" t="s">
        <v>204</v>
      </c>
      <c r="H21" s="18"/>
      <c r="I21" s="18"/>
      <c r="J21" s="18" t="s">
        <v>72</v>
      </c>
      <c r="K21" s="18" t="s">
        <v>205</v>
      </c>
      <c r="L21" s="18" t="s">
        <v>155</v>
      </c>
      <c r="M21" s="18" t="s">
        <v>177</v>
      </c>
      <c r="N21" s="18" t="s">
        <v>178</v>
      </c>
      <c r="O21" s="18" t="s">
        <v>179</v>
      </c>
      <c r="P21" s="18" t="s">
        <v>90</v>
      </c>
      <c r="Q21" s="18" t="s">
        <v>180</v>
      </c>
      <c r="R21" s="19" t="s">
        <v>98</v>
      </c>
      <c r="S21" s="19"/>
    </row>
    <row r="22" spans="1:19" ht="20.399999999999999" customHeight="1">
      <c r="A22" s="20">
        <v>20</v>
      </c>
      <c r="B22" s="18" t="s">
        <v>62</v>
      </c>
      <c r="C22" s="18" t="s">
        <v>37</v>
      </c>
      <c r="D22" s="18" t="s">
        <v>201</v>
      </c>
      <c r="E22" s="18" t="s">
        <v>202</v>
      </c>
      <c r="F22" s="18" t="s">
        <v>203</v>
      </c>
      <c r="G22" s="18" t="s">
        <v>204</v>
      </c>
      <c r="H22" s="18"/>
      <c r="I22" s="18"/>
      <c r="J22" s="18" t="s">
        <v>72</v>
      </c>
      <c r="K22" s="18" t="s">
        <v>205</v>
      </c>
      <c r="L22" s="18" t="s">
        <v>126</v>
      </c>
      <c r="M22" s="18" t="s">
        <v>174</v>
      </c>
      <c r="N22" s="18" t="s">
        <v>181</v>
      </c>
      <c r="O22" s="18" t="s">
        <v>182</v>
      </c>
      <c r="P22" s="18" t="s">
        <v>89</v>
      </c>
      <c r="Q22" s="18" t="s">
        <v>183</v>
      </c>
      <c r="R22" s="19" t="s">
        <v>98</v>
      </c>
      <c r="S22" s="19"/>
    </row>
    <row r="23" spans="1:19" ht="20.399999999999999" customHeight="1">
      <c r="A23" s="20">
        <v>21</v>
      </c>
      <c r="B23" s="18" t="s">
        <v>68</v>
      </c>
      <c r="C23" s="18" t="s">
        <v>43</v>
      </c>
      <c r="D23" s="18" t="s">
        <v>201</v>
      </c>
      <c r="E23" s="18" t="s">
        <v>202</v>
      </c>
      <c r="F23" s="18" t="s">
        <v>203</v>
      </c>
      <c r="G23" s="18" t="s">
        <v>204</v>
      </c>
      <c r="H23" s="18"/>
      <c r="I23" s="18"/>
      <c r="J23" s="18" t="s">
        <v>72</v>
      </c>
      <c r="K23" s="18" t="s">
        <v>205</v>
      </c>
      <c r="L23" s="18" t="s">
        <v>136</v>
      </c>
      <c r="M23" s="18" t="s">
        <v>184</v>
      </c>
      <c r="N23" s="18" t="s">
        <v>185</v>
      </c>
      <c r="O23" s="18" t="s">
        <v>186</v>
      </c>
      <c r="P23" s="18" t="s">
        <v>94</v>
      </c>
      <c r="Q23" s="18" t="s">
        <v>187</v>
      </c>
      <c r="R23" s="19" t="s">
        <v>98</v>
      </c>
      <c r="S23" s="19"/>
    </row>
    <row r="24" spans="1:19" ht="20.399999999999999" customHeight="1">
      <c r="A24" s="20">
        <v>22</v>
      </c>
      <c r="B24" s="18" t="s">
        <v>67</v>
      </c>
      <c r="C24" s="18" t="s">
        <v>42</v>
      </c>
      <c r="D24" s="18" t="s">
        <v>201</v>
      </c>
      <c r="E24" s="18" t="s">
        <v>202</v>
      </c>
      <c r="F24" s="18" t="s">
        <v>203</v>
      </c>
      <c r="G24" s="18" t="s">
        <v>204</v>
      </c>
      <c r="H24" s="18"/>
      <c r="I24" s="18"/>
      <c r="J24" s="18" t="s">
        <v>72</v>
      </c>
      <c r="K24" s="18" t="s">
        <v>205</v>
      </c>
      <c r="L24" s="18" t="s">
        <v>136</v>
      </c>
      <c r="M24" s="18" t="s">
        <v>188</v>
      </c>
      <c r="N24" s="18" t="s">
        <v>189</v>
      </c>
      <c r="O24" s="18" t="s">
        <v>190</v>
      </c>
      <c r="P24" s="18" t="s">
        <v>94</v>
      </c>
      <c r="Q24" s="18" t="s">
        <v>191</v>
      </c>
      <c r="R24" s="19" t="s">
        <v>98</v>
      </c>
      <c r="S24" s="19"/>
    </row>
    <row r="25" spans="1:19" ht="20.399999999999999" customHeight="1">
      <c r="A25" s="20">
        <v>23</v>
      </c>
      <c r="B25" s="18" t="s">
        <v>65</v>
      </c>
      <c r="C25" s="18" t="s">
        <v>40</v>
      </c>
      <c r="D25" s="18" t="s">
        <v>201</v>
      </c>
      <c r="E25" s="18" t="s">
        <v>202</v>
      </c>
      <c r="F25" s="18" t="s">
        <v>203</v>
      </c>
      <c r="G25" s="18" t="s">
        <v>204</v>
      </c>
      <c r="H25" s="18"/>
      <c r="I25" s="18"/>
      <c r="J25" s="18" t="s">
        <v>72</v>
      </c>
      <c r="K25" s="18" t="s">
        <v>205</v>
      </c>
      <c r="L25" s="18" t="s">
        <v>103</v>
      </c>
      <c r="M25" s="18" t="s">
        <v>127</v>
      </c>
      <c r="N25" s="18" t="s">
        <v>138</v>
      </c>
      <c r="O25" s="18" t="s">
        <v>192</v>
      </c>
      <c r="P25" s="18" t="s">
        <v>92</v>
      </c>
      <c r="Q25" s="18" t="s">
        <v>193</v>
      </c>
      <c r="R25" s="19" t="s">
        <v>98</v>
      </c>
      <c r="S25" s="19"/>
    </row>
    <row r="26" spans="1:19" ht="20.399999999999999" customHeight="1">
      <c r="A26" s="20">
        <v>24</v>
      </c>
      <c r="B26" s="18" t="s">
        <v>66</v>
      </c>
      <c r="C26" s="18" t="s">
        <v>41</v>
      </c>
      <c r="D26" s="18" t="s">
        <v>201</v>
      </c>
      <c r="E26" s="18" t="s">
        <v>202</v>
      </c>
      <c r="F26" s="18" t="s">
        <v>203</v>
      </c>
      <c r="G26" s="18" t="s">
        <v>204</v>
      </c>
      <c r="H26" s="18"/>
      <c r="I26" s="18"/>
      <c r="J26" s="18" t="s">
        <v>72</v>
      </c>
      <c r="K26" s="18" t="s">
        <v>205</v>
      </c>
      <c r="L26" s="18" t="s">
        <v>155</v>
      </c>
      <c r="M26" s="18" t="s">
        <v>194</v>
      </c>
      <c r="N26" s="18" t="s">
        <v>195</v>
      </c>
      <c r="O26" s="18" t="s">
        <v>196</v>
      </c>
      <c r="P26" s="18" t="s">
        <v>93</v>
      </c>
      <c r="Q26" s="18" t="s">
        <v>197</v>
      </c>
      <c r="R26" s="19" t="s">
        <v>98</v>
      </c>
      <c r="S26" s="19"/>
    </row>
    <row r="27" spans="1:19" ht="20.399999999999999" customHeight="1">
      <c r="A27" s="20">
        <v>25</v>
      </c>
      <c r="B27" s="18" t="s">
        <v>64</v>
      </c>
      <c r="C27" s="18" t="s">
        <v>39</v>
      </c>
      <c r="D27" s="18" t="s">
        <v>201</v>
      </c>
      <c r="E27" s="18" t="s">
        <v>202</v>
      </c>
      <c r="F27" s="18" t="s">
        <v>203</v>
      </c>
      <c r="G27" s="18" t="s">
        <v>204</v>
      </c>
      <c r="H27" s="18"/>
      <c r="I27" s="18"/>
      <c r="J27" s="18" t="s">
        <v>72</v>
      </c>
      <c r="K27" s="18" t="s">
        <v>205</v>
      </c>
      <c r="L27" s="18" t="s">
        <v>121</v>
      </c>
      <c r="M27" s="18" t="s">
        <v>149</v>
      </c>
      <c r="N27" s="18" t="s">
        <v>198</v>
      </c>
      <c r="O27" s="18" t="s">
        <v>199</v>
      </c>
      <c r="P27" s="18" t="s">
        <v>91</v>
      </c>
      <c r="Q27" s="18" t="s">
        <v>200</v>
      </c>
      <c r="R27" s="19" t="s">
        <v>98</v>
      </c>
      <c r="S27" s="19"/>
    </row>
    <row r="29" spans="1:19">
      <c r="A29" s="15"/>
      <c r="B29" s="15"/>
      <c r="C29" s="15" t="s">
        <v>100</v>
      </c>
      <c r="D29" s="15"/>
      <c r="E29" s="15"/>
      <c r="F29" s="15"/>
      <c r="G29" s="15"/>
      <c r="H29" s="15"/>
      <c r="I29" s="15" t="s">
        <v>101</v>
      </c>
      <c r="J29" s="15"/>
      <c r="K29" s="15"/>
      <c r="L29" s="15"/>
      <c r="M29" s="15"/>
      <c r="N29" s="15"/>
      <c r="O29" s="15" t="s">
        <v>102</v>
      </c>
      <c r="P29" s="15"/>
      <c r="Q29" s="15"/>
      <c r="R29" s="15"/>
      <c r="S29" s="15"/>
    </row>
  </sheetData>
  <sortState ref="A3:S29">
    <sortCondition descending="1" ref="Q1"/>
  </sortState>
  <phoneticPr fontId="7" type="noConversion"/>
  <dataValidations count="3">
    <dataValidation type="list" allowBlank="1" showInputMessage="1" showErrorMessage="1" sqref="R3:R7">
      <formula1>"拟录取,替补1,替补2,替补3,不予录取"</formula1>
    </dataValidation>
    <dataValidation type="list" allowBlank="1" showInputMessage="1" showErrorMessage="1" sqref="J3:J27">
      <formula1>"全日制,非全日制"</formula1>
    </dataValidation>
    <dataValidation type="list" allowBlank="1" showInputMessage="1" showErrorMessage="1" sqref="K3:K27">
      <formula1>"定向,非定向"</formula1>
    </dataValidation>
  </dataValidations>
  <printOptions horizontalCentered="1"/>
  <pageMargins left="0" right="0" top="0.59055118110236204" bottom="0.59055118110236204" header="0.31496062992126" footer="0.511811023622047"/>
  <pageSetup paperSize="9" scale="8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27"/>
  <sheetViews>
    <sheetView topLeftCell="A3" workbookViewId="0">
      <selection activeCell="L3" sqref="L3:R27"/>
    </sheetView>
  </sheetViews>
  <sheetFormatPr defaultRowHeight="14.4"/>
  <cols>
    <col min="1" max="1" width="5" customWidth="1"/>
    <col min="2" max="2" width="17.5546875" customWidth="1"/>
    <col min="3" max="3" width="7.77734375" customWidth="1"/>
    <col min="4" max="4" width="6.21875" customWidth="1"/>
    <col min="8" max="8" width="5.5546875" customWidth="1"/>
    <col min="9" max="9" width="6.109375" customWidth="1"/>
    <col min="10" max="10" width="7.33203125" customWidth="1"/>
    <col min="11" max="11" width="7.5546875" customWidth="1"/>
    <col min="12" max="12" width="7" customWidth="1"/>
    <col min="13" max="13" width="7.109375" customWidth="1"/>
  </cols>
  <sheetData>
    <row r="1" spans="1:19" ht="20.399999999999999">
      <c r="A1" s="14" t="s">
        <v>97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49.8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95</v>
      </c>
      <c r="K2" s="12" t="s">
        <v>96</v>
      </c>
      <c r="L2" s="7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</row>
    <row r="3" spans="1:19" ht="15.6">
      <c r="A3" s="8">
        <v>12</v>
      </c>
      <c r="B3" s="9" t="s">
        <v>55</v>
      </c>
      <c r="C3" s="9" t="s">
        <v>30</v>
      </c>
      <c r="D3" s="3">
        <v>26</v>
      </c>
      <c r="E3" s="3" t="s">
        <v>69</v>
      </c>
      <c r="F3" s="11">
        <v>100100</v>
      </c>
      <c r="G3" s="3" t="s">
        <v>70</v>
      </c>
      <c r="H3" s="9"/>
      <c r="I3" s="13"/>
      <c r="J3" s="3" t="s">
        <v>72</v>
      </c>
      <c r="K3" s="2" t="s">
        <v>71</v>
      </c>
      <c r="L3" s="17">
        <v>38</v>
      </c>
      <c r="M3" s="17">
        <v>72</v>
      </c>
      <c r="N3" s="17">
        <v>84.857142857142904</v>
      </c>
      <c r="O3" s="16">
        <f>L3+M3+N3</f>
        <v>194.85714285714289</v>
      </c>
      <c r="P3" s="9" t="s">
        <v>82</v>
      </c>
      <c r="Q3" s="17">
        <v>75.09714285714287</v>
      </c>
      <c r="R3" s="10" t="s">
        <v>99</v>
      </c>
      <c r="S3" s="10"/>
    </row>
    <row r="4" spans="1:19" ht="15.6">
      <c r="A4" s="8">
        <v>24</v>
      </c>
      <c r="B4" s="9" t="s">
        <v>67</v>
      </c>
      <c r="C4" s="9" t="s">
        <v>42</v>
      </c>
      <c r="D4" s="3">
        <v>26</v>
      </c>
      <c r="E4" s="3" t="s">
        <v>69</v>
      </c>
      <c r="F4" s="11">
        <v>100100</v>
      </c>
      <c r="G4" s="3" t="s">
        <v>70</v>
      </c>
      <c r="H4" s="9"/>
      <c r="I4" s="13"/>
      <c r="J4" s="3" t="s">
        <v>72</v>
      </c>
      <c r="K4" s="2" t="s">
        <v>71</v>
      </c>
      <c r="L4" s="17">
        <v>38</v>
      </c>
      <c r="M4" s="17">
        <v>71</v>
      </c>
      <c r="N4" s="17">
        <v>90.428571428571402</v>
      </c>
      <c r="O4" s="16">
        <f t="shared" ref="O4:O27" si="0">L4+M4+N4</f>
        <v>199.42857142857139</v>
      </c>
      <c r="P4" s="9" t="s">
        <v>94</v>
      </c>
      <c r="Q4" s="17">
        <v>67.90857142857142</v>
      </c>
      <c r="R4" s="10" t="s">
        <v>99</v>
      </c>
      <c r="S4" s="10"/>
    </row>
    <row r="5" spans="1:19" ht="15.6">
      <c r="A5" s="8">
        <v>9</v>
      </c>
      <c r="B5" s="9" t="s">
        <v>52</v>
      </c>
      <c r="C5" s="9" t="s">
        <v>27</v>
      </c>
      <c r="D5" s="3">
        <v>26</v>
      </c>
      <c r="E5" s="3" t="s">
        <v>69</v>
      </c>
      <c r="F5" s="11">
        <v>100100</v>
      </c>
      <c r="G5" s="3" t="s">
        <v>70</v>
      </c>
      <c r="H5" s="9"/>
      <c r="I5" s="13"/>
      <c r="J5" s="3" t="s">
        <v>72</v>
      </c>
      <c r="K5" s="2" t="s">
        <v>71</v>
      </c>
      <c r="L5" s="17">
        <v>38</v>
      </c>
      <c r="M5" s="17">
        <v>74</v>
      </c>
      <c r="N5" s="17">
        <v>86.428571428571402</v>
      </c>
      <c r="O5" s="16">
        <f t="shared" si="0"/>
        <v>198.42857142857139</v>
      </c>
      <c r="P5" s="9" t="s">
        <v>79</v>
      </c>
      <c r="Q5" s="17">
        <v>76.26857142857142</v>
      </c>
      <c r="R5" s="10" t="s">
        <v>99</v>
      </c>
      <c r="S5" s="10"/>
    </row>
    <row r="6" spans="1:19" ht="15.6">
      <c r="A6" s="8">
        <v>3</v>
      </c>
      <c r="B6" s="9" t="s">
        <v>46</v>
      </c>
      <c r="C6" s="9" t="s">
        <v>21</v>
      </c>
      <c r="D6" s="3">
        <v>26</v>
      </c>
      <c r="E6" s="3" t="s">
        <v>69</v>
      </c>
      <c r="F6" s="11">
        <v>100100</v>
      </c>
      <c r="G6" s="3" t="s">
        <v>70</v>
      </c>
      <c r="H6" s="9"/>
      <c r="I6" s="13"/>
      <c r="J6" s="3" t="s">
        <v>72</v>
      </c>
      <c r="K6" s="2" t="s">
        <v>71</v>
      </c>
      <c r="L6" s="17">
        <v>44</v>
      </c>
      <c r="M6" s="17">
        <v>72</v>
      </c>
      <c r="N6" s="17">
        <v>92.428571428571402</v>
      </c>
      <c r="O6" s="16">
        <f t="shared" si="0"/>
        <v>208.42857142857139</v>
      </c>
      <c r="P6" s="9" t="s">
        <v>74</v>
      </c>
      <c r="Q6" s="17">
        <v>81.828571428571422</v>
      </c>
      <c r="R6" s="10" t="s">
        <v>99</v>
      </c>
      <c r="S6" s="2"/>
    </row>
    <row r="7" spans="1:19" ht="15.6">
      <c r="A7" s="8">
        <v>18</v>
      </c>
      <c r="B7" s="9" t="s">
        <v>61</v>
      </c>
      <c r="C7" s="9" t="s">
        <v>36</v>
      </c>
      <c r="D7" s="3">
        <v>26</v>
      </c>
      <c r="E7" s="3" t="s">
        <v>69</v>
      </c>
      <c r="F7" s="11">
        <v>100100</v>
      </c>
      <c r="G7" s="3" t="s">
        <v>70</v>
      </c>
      <c r="H7" s="9"/>
      <c r="I7" s="13"/>
      <c r="J7" s="3" t="s">
        <v>72</v>
      </c>
      <c r="K7" s="2" t="s">
        <v>71</v>
      </c>
      <c r="L7" s="17">
        <v>44</v>
      </c>
      <c r="M7" s="17">
        <v>72</v>
      </c>
      <c r="N7" s="17">
        <v>80.142857142857096</v>
      </c>
      <c r="O7" s="16">
        <f t="shared" si="0"/>
        <v>196.14285714285711</v>
      </c>
      <c r="P7" s="9" t="s">
        <v>88</v>
      </c>
      <c r="Q7" s="17">
        <v>71.582857142857137</v>
      </c>
      <c r="R7" s="10" t="s">
        <v>99</v>
      </c>
      <c r="S7" s="10"/>
    </row>
    <row r="8" spans="1:19" ht="15.6">
      <c r="A8" s="8">
        <v>13</v>
      </c>
      <c r="B8" s="9" t="s">
        <v>56</v>
      </c>
      <c r="C8" s="9" t="s">
        <v>31</v>
      </c>
      <c r="D8" s="3">
        <v>26</v>
      </c>
      <c r="E8" s="3" t="s">
        <v>69</v>
      </c>
      <c r="F8" s="11">
        <v>100100</v>
      </c>
      <c r="G8" s="3" t="s">
        <v>70</v>
      </c>
      <c r="H8" s="9"/>
      <c r="I8" s="13"/>
      <c r="J8" s="3" t="s">
        <v>72</v>
      </c>
      <c r="K8" s="2" t="s">
        <v>71</v>
      </c>
      <c r="L8" s="17">
        <v>39</v>
      </c>
      <c r="M8" s="17">
        <v>75</v>
      </c>
      <c r="N8" s="17">
        <v>86.857142857142904</v>
      </c>
      <c r="O8" s="16">
        <f t="shared" si="0"/>
        <v>200.85714285714289</v>
      </c>
      <c r="P8" s="9" t="s">
        <v>83</v>
      </c>
      <c r="Q8" s="17">
        <v>75.817142857142869</v>
      </c>
      <c r="R8" s="10" t="s">
        <v>99</v>
      </c>
      <c r="S8" s="10"/>
    </row>
    <row r="9" spans="1:19" ht="15.6">
      <c r="A9" s="8">
        <v>19</v>
      </c>
      <c r="B9" s="9" t="s">
        <v>62</v>
      </c>
      <c r="C9" s="9" t="s">
        <v>37</v>
      </c>
      <c r="D9" s="3">
        <v>26</v>
      </c>
      <c r="E9" s="3" t="s">
        <v>69</v>
      </c>
      <c r="F9" s="11">
        <v>100100</v>
      </c>
      <c r="G9" s="3" t="s">
        <v>70</v>
      </c>
      <c r="H9" s="9"/>
      <c r="I9" s="13"/>
      <c r="J9" s="3" t="s">
        <v>72</v>
      </c>
      <c r="K9" s="2" t="s">
        <v>71</v>
      </c>
      <c r="L9" s="17">
        <v>35</v>
      </c>
      <c r="M9" s="17">
        <v>62</v>
      </c>
      <c r="N9" s="17">
        <v>81.285714285714306</v>
      </c>
      <c r="O9" s="16">
        <f t="shared" si="0"/>
        <v>178.28571428571431</v>
      </c>
      <c r="P9" s="9" t="s">
        <v>89</v>
      </c>
      <c r="Q9" s="17">
        <v>68.605714285714285</v>
      </c>
      <c r="R9" s="10" t="s">
        <v>99</v>
      </c>
      <c r="S9" s="10"/>
    </row>
    <row r="10" spans="1:19" ht="15.6">
      <c r="A10" s="8">
        <v>5</v>
      </c>
      <c r="B10" s="9" t="s">
        <v>48</v>
      </c>
      <c r="C10" s="9" t="s">
        <v>23</v>
      </c>
      <c r="D10" s="3">
        <v>26</v>
      </c>
      <c r="E10" s="3" t="s">
        <v>69</v>
      </c>
      <c r="F10" s="11">
        <v>100100</v>
      </c>
      <c r="G10" s="3" t="s">
        <v>70</v>
      </c>
      <c r="H10" s="9"/>
      <c r="I10" s="13"/>
      <c r="J10" s="3" t="s">
        <v>72</v>
      </c>
      <c r="K10" s="2" t="s">
        <v>71</v>
      </c>
      <c r="L10" s="17">
        <v>44</v>
      </c>
      <c r="M10" s="17">
        <v>83</v>
      </c>
      <c r="N10" s="17">
        <v>86.714285714285694</v>
      </c>
      <c r="O10" s="16">
        <f t="shared" si="0"/>
        <v>213.71428571428569</v>
      </c>
      <c r="P10" s="9" t="s">
        <v>76</v>
      </c>
      <c r="Q10" s="17">
        <v>82.194285714285712</v>
      </c>
      <c r="R10" s="10" t="s">
        <v>99</v>
      </c>
      <c r="S10" s="2"/>
    </row>
    <row r="11" spans="1:19" ht="15.6">
      <c r="A11" s="8">
        <v>10</v>
      </c>
      <c r="B11" s="9" t="s">
        <v>53</v>
      </c>
      <c r="C11" s="9" t="s">
        <v>28</v>
      </c>
      <c r="D11" s="3">
        <v>26</v>
      </c>
      <c r="E11" s="3" t="s">
        <v>69</v>
      </c>
      <c r="F11" s="11">
        <v>100100</v>
      </c>
      <c r="G11" s="3" t="s">
        <v>70</v>
      </c>
      <c r="H11" s="9"/>
      <c r="I11" s="13"/>
      <c r="J11" s="3" t="s">
        <v>72</v>
      </c>
      <c r="K11" s="2" t="s">
        <v>71</v>
      </c>
      <c r="L11" s="17">
        <v>35</v>
      </c>
      <c r="M11" s="17">
        <v>65</v>
      </c>
      <c r="N11" s="17">
        <v>86.714285714285694</v>
      </c>
      <c r="O11" s="16">
        <f t="shared" si="0"/>
        <v>186.71428571428569</v>
      </c>
      <c r="P11" s="9" t="s">
        <v>80</v>
      </c>
      <c r="Q11" s="17">
        <v>78.354285714285709</v>
      </c>
      <c r="R11" s="10" t="s">
        <v>99</v>
      </c>
      <c r="S11" s="10"/>
    </row>
    <row r="12" spans="1:19" ht="15.6">
      <c r="A12" s="8">
        <v>2</v>
      </c>
      <c r="B12" s="9" t="s">
        <v>45</v>
      </c>
      <c r="C12" s="9" t="s">
        <v>20</v>
      </c>
      <c r="D12" s="3">
        <v>26</v>
      </c>
      <c r="E12" s="3" t="s">
        <v>69</v>
      </c>
      <c r="F12" s="11">
        <v>100100</v>
      </c>
      <c r="G12" s="3" t="s">
        <v>70</v>
      </c>
      <c r="H12" s="9"/>
      <c r="I12" s="13"/>
      <c r="J12" s="3" t="s">
        <v>72</v>
      </c>
      <c r="K12" s="2" t="s">
        <v>71</v>
      </c>
      <c r="L12" s="17">
        <v>41</v>
      </c>
      <c r="M12" s="17">
        <v>61</v>
      </c>
      <c r="N12" s="17">
        <v>81.857142857142904</v>
      </c>
      <c r="O12" s="16">
        <f t="shared" si="0"/>
        <v>183.85714285714289</v>
      </c>
      <c r="P12" s="9" t="s">
        <v>74</v>
      </c>
      <c r="Q12" s="17">
        <v>70.57714285714286</v>
      </c>
      <c r="R12" s="10" t="s">
        <v>99</v>
      </c>
      <c r="S12" s="2"/>
    </row>
    <row r="13" spans="1:19" ht="15.6">
      <c r="A13" s="8">
        <v>17</v>
      </c>
      <c r="B13" s="9" t="s">
        <v>60</v>
      </c>
      <c r="C13" s="9" t="s">
        <v>35</v>
      </c>
      <c r="D13" s="3">
        <v>26</v>
      </c>
      <c r="E13" s="3" t="s">
        <v>69</v>
      </c>
      <c r="F13" s="11">
        <v>100100</v>
      </c>
      <c r="G13" s="3" t="s">
        <v>70</v>
      </c>
      <c r="H13" s="9"/>
      <c r="I13" s="13"/>
      <c r="J13" s="3" t="s">
        <v>72</v>
      </c>
      <c r="K13" s="2" t="s">
        <v>71</v>
      </c>
      <c r="L13" s="17">
        <v>41</v>
      </c>
      <c r="M13" s="17">
        <v>68</v>
      </c>
      <c r="N13" s="17">
        <v>83.714285714285694</v>
      </c>
      <c r="O13" s="16">
        <f t="shared" si="0"/>
        <v>192.71428571428569</v>
      </c>
      <c r="P13" s="9" t="s">
        <v>87</v>
      </c>
      <c r="Q13" s="17">
        <v>75.1142857142857</v>
      </c>
      <c r="R13" s="10" t="s">
        <v>99</v>
      </c>
      <c r="S13" s="10"/>
    </row>
    <row r="14" spans="1:19" ht="15.6">
      <c r="A14" s="8">
        <v>22</v>
      </c>
      <c r="B14" s="9" t="s">
        <v>65</v>
      </c>
      <c r="C14" s="9" t="s">
        <v>40</v>
      </c>
      <c r="D14" s="3">
        <v>26</v>
      </c>
      <c r="E14" s="3" t="s">
        <v>69</v>
      </c>
      <c r="F14" s="11">
        <v>100100</v>
      </c>
      <c r="G14" s="3" t="s">
        <v>70</v>
      </c>
      <c r="H14" s="9"/>
      <c r="I14" s="13"/>
      <c r="J14" s="3" t="s">
        <v>72</v>
      </c>
      <c r="K14" s="2" t="s">
        <v>71</v>
      </c>
      <c r="L14" s="17">
        <v>43</v>
      </c>
      <c r="M14" s="17">
        <v>65</v>
      </c>
      <c r="N14" s="17">
        <v>86.428571428571402</v>
      </c>
      <c r="O14" s="16">
        <f t="shared" si="0"/>
        <v>194.42857142857139</v>
      </c>
      <c r="P14" s="9" t="s">
        <v>92</v>
      </c>
      <c r="Q14" s="17">
        <v>67.348571428571418</v>
      </c>
      <c r="R14" s="10" t="s">
        <v>99</v>
      </c>
      <c r="S14" s="10"/>
    </row>
    <row r="15" spans="1:19" ht="15.6">
      <c r="A15" s="8">
        <v>11</v>
      </c>
      <c r="B15" s="9" t="s">
        <v>54</v>
      </c>
      <c r="C15" s="9" t="s">
        <v>29</v>
      </c>
      <c r="D15" s="3">
        <v>26</v>
      </c>
      <c r="E15" s="3" t="s">
        <v>69</v>
      </c>
      <c r="F15" s="11">
        <v>100100</v>
      </c>
      <c r="G15" s="3" t="s">
        <v>70</v>
      </c>
      <c r="H15" s="9"/>
      <c r="I15" s="13"/>
      <c r="J15" s="3" t="s">
        <v>72</v>
      </c>
      <c r="K15" s="2" t="s">
        <v>71</v>
      </c>
      <c r="L15" s="17">
        <v>40</v>
      </c>
      <c r="M15" s="17">
        <v>75</v>
      </c>
      <c r="N15" s="17">
        <v>85.285714285714306</v>
      </c>
      <c r="O15" s="16">
        <f t="shared" si="0"/>
        <v>200.28571428571431</v>
      </c>
      <c r="P15" s="9" t="s">
        <v>81</v>
      </c>
      <c r="Q15" s="17">
        <v>76.205714285714294</v>
      </c>
      <c r="R15" s="10" t="s">
        <v>99</v>
      </c>
      <c r="S15" s="10"/>
    </row>
    <row r="16" spans="1:19" ht="15.6">
      <c r="A16" s="8">
        <v>8</v>
      </c>
      <c r="B16" s="9" t="s">
        <v>51</v>
      </c>
      <c r="C16" s="9" t="s">
        <v>26</v>
      </c>
      <c r="D16" s="3">
        <v>26</v>
      </c>
      <c r="E16" s="3" t="s">
        <v>69</v>
      </c>
      <c r="F16" s="11">
        <v>100100</v>
      </c>
      <c r="G16" s="3" t="s">
        <v>70</v>
      </c>
      <c r="H16" s="9"/>
      <c r="I16" s="13"/>
      <c r="J16" s="3" t="s">
        <v>72</v>
      </c>
      <c r="K16" s="2" t="s">
        <v>71</v>
      </c>
      <c r="L16" s="17">
        <v>42</v>
      </c>
      <c r="M16" s="17">
        <v>64</v>
      </c>
      <c r="N16" s="17">
        <v>88.857142857142904</v>
      </c>
      <c r="O16" s="16">
        <f t="shared" si="0"/>
        <v>194.85714285714289</v>
      </c>
      <c r="P16" s="9" t="s">
        <v>78</v>
      </c>
      <c r="Q16" s="17">
        <v>76.297142857142859</v>
      </c>
      <c r="R16" s="10" t="s">
        <v>99</v>
      </c>
      <c r="S16" s="10"/>
    </row>
    <row r="17" spans="1:19" ht="15.6">
      <c r="A17" s="8">
        <v>21</v>
      </c>
      <c r="B17" s="9" t="s">
        <v>64</v>
      </c>
      <c r="C17" s="9" t="s">
        <v>39</v>
      </c>
      <c r="D17" s="3">
        <v>26</v>
      </c>
      <c r="E17" s="3" t="s">
        <v>69</v>
      </c>
      <c r="F17" s="11">
        <v>100100</v>
      </c>
      <c r="G17" s="3" t="s">
        <v>70</v>
      </c>
      <c r="H17" s="9"/>
      <c r="I17" s="13"/>
      <c r="J17" s="3" t="s">
        <v>72</v>
      </c>
      <c r="K17" s="2" t="s">
        <v>71</v>
      </c>
      <c r="L17" s="17">
        <v>39</v>
      </c>
      <c r="M17" s="17">
        <v>66</v>
      </c>
      <c r="N17" s="17">
        <v>80.714285714285694</v>
      </c>
      <c r="O17" s="16">
        <f t="shared" si="0"/>
        <v>185.71428571428569</v>
      </c>
      <c r="P17" s="9" t="s">
        <v>91</v>
      </c>
      <c r="Q17" s="17">
        <v>66.434285714285707</v>
      </c>
      <c r="R17" s="10" t="s">
        <v>99</v>
      </c>
      <c r="S17" s="10"/>
    </row>
    <row r="18" spans="1:19" ht="15.6">
      <c r="A18" s="8">
        <v>16</v>
      </c>
      <c r="B18" s="9" t="s">
        <v>59</v>
      </c>
      <c r="C18" s="9" t="s">
        <v>34</v>
      </c>
      <c r="D18" s="3">
        <v>26</v>
      </c>
      <c r="E18" s="3" t="s">
        <v>69</v>
      </c>
      <c r="F18" s="11">
        <v>100100</v>
      </c>
      <c r="G18" s="3" t="s">
        <v>70</v>
      </c>
      <c r="H18" s="9"/>
      <c r="I18" s="13"/>
      <c r="J18" s="3" t="s">
        <v>72</v>
      </c>
      <c r="K18" s="2" t="s">
        <v>71</v>
      </c>
      <c r="L18" s="17">
        <v>41</v>
      </c>
      <c r="M18" s="17">
        <v>62</v>
      </c>
      <c r="N18" s="17">
        <v>83</v>
      </c>
      <c r="O18" s="16">
        <f t="shared" si="0"/>
        <v>186</v>
      </c>
      <c r="P18" s="9" t="s">
        <v>86</v>
      </c>
      <c r="Q18" s="17">
        <v>71.28</v>
      </c>
      <c r="R18" s="10" t="s">
        <v>99</v>
      </c>
      <c r="S18" s="10"/>
    </row>
    <row r="19" spans="1:19" ht="15.6">
      <c r="A19" s="8">
        <v>25</v>
      </c>
      <c r="B19" s="9" t="s">
        <v>68</v>
      </c>
      <c r="C19" s="9" t="s">
        <v>43</v>
      </c>
      <c r="D19" s="3">
        <v>26</v>
      </c>
      <c r="E19" s="3" t="s">
        <v>69</v>
      </c>
      <c r="F19" s="11">
        <v>100100</v>
      </c>
      <c r="G19" s="3" t="s">
        <v>70</v>
      </c>
      <c r="H19" s="9"/>
      <c r="I19" s="13"/>
      <c r="J19" s="3" t="s">
        <v>72</v>
      </c>
      <c r="K19" s="2" t="s">
        <v>71</v>
      </c>
      <c r="L19" s="17">
        <v>38</v>
      </c>
      <c r="M19" s="17">
        <v>76</v>
      </c>
      <c r="N19" s="17">
        <v>87.571428571428598</v>
      </c>
      <c r="O19" s="16">
        <f t="shared" si="0"/>
        <v>201.57142857142861</v>
      </c>
      <c r="P19" s="9" t="s">
        <v>94</v>
      </c>
      <c r="Q19" s="17">
        <v>68.25142857142859</v>
      </c>
      <c r="R19" s="10" t="s">
        <v>99</v>
      </c>
      <c r="S19" s="10"/>
    </row>
    <row r="20" spans="1:19" ht="15.6">
      <c r="A20" s="8">
        <v>1</v>
      </c>
      <c r="B20" s="9" t="s">
        <v>44</v>
      </c>
      <c r="C20" s="9" t="s">
        <v>19</v>
      </c>
      <c r="D20" s="3">
        <v>26</v>
      </c>
      <c r="E20" s="3" t="s">
        <v>69</v>
      </c>
      <c r="F20" s="11">
        <v>100100</v>
      </c>
      <c r="G20" s="3" t="s">
        <v>70</v>
      </c>
      <c r="H20" s="9"/>
      <c r="I20" s="13"/>
      <c r="J20" s="3" t="s">
        <v>72</v>
      </c>
      <c r="K20" s="2" t="s">
        <v>71</v>
      </c>
      <c r="L20" s="17">
        <v>43</v>
      </c>
      <c r="M20" s="17">
        <v>94</v>
      </c>
      <c r="N20" s="17">
        <v>91.428571428571402</v>
      </c>
      <c r="O20" s="16">
        <f t="shared" si="0"/>
        <v>228.42857142857139</v>
      </c>
      <c r="P20" s="9" t="s">
        <v>73</v>
      </c>
      <c r="Q20" s="17">
        <v>85.868571428571414</v>
      </c>
      <c r="R20" s="10" t="s">
        <v>99</v>
      </c>
      <c r="S20" s="2"/>
    </row>
    <row r="21" spans="1:19" ht="15.6">
      <c r="A21" s="8">
        <v>4</v>
      </c>
      <c r="B21" s="9" t="s">
        <v>47</v>
      </c>
      <c r="C21" s="9" t="s">
        <v>22</v>
      </c>
      <c r="D21" s="3">
        <v>26</v>
      </c>
      <c r="E21" s="3" t="s">
        <v>69</v>
      </c>
      <c r="F21" s="11">
        <v>100100</v>
      </c>
      <c r="G21" s="3" t="s">
        <v>70</v>
      </c>
      <c r="H21" s="9"/>
      <c r="I21" s="13"/>
      <c r="J21" s="3" t="s">
        <v>72</v>
      </c>
      <c r="K21" s="2" t="s">
        <v>71</v>
      </c>
      <c r="L21" s="17">
        <v>43</v>
      </c>
      <c r="M21" s="17">
        <v>73</v>
      </c>
      <c r="N21" s="17">
        <v>85.142857142857096</v>
      </c>
      <c r="O21" s="16">
        <f t="shared" si="0"/>
        <v>201.14285714285711</v>
      </c>
      <c r="P21" s="9" t="s">
        <v>75</v>
      </c>
      <c r="Q21" s="17">
        <v>80.54285714285713</v>
      </c>
      <c r="R21" s="10" t="s">
        <v>99</v>
      </c>
      <c r="S21" s="2"/>
    </row>
    <row r="22" spans="1:19" ht="15.6">
      <c r="A22" s="8">
        <v>7</v>
      </c>
      <c r="B22" s="9" t="s">
        <v>50</v>
      </c>
      <c r="C22" s="9" t="s">
        <v>25</v>
      </c>
      <c r="D22" s="3">
        <v>26</v>
      </c>
      <c r="E22" s="3" t="s">
        <v>69</v>
      </c>
      <c r="F22" s="11">
        <v>100100</v>
      </c>
      <c r="G22" s="3" t="s">
        <v>70</v>
      </c>
      <c r="H22" s="9"/>
      <c r="I22" s="13"/>
      <c r="J22" s="3" t="s">
        <v>72</v>
      </c>
      <c r="K22" s="2" t="s">
        <v>71</v>
      </c>
      <c r="L22" s="17">
        <v>39</v>
      </c>
      <c r="M22" s="17">
        <v>66</v>
      </c>
      <c r="N22" s="17">
        <v>84.285714285714306</v>
      </c>
      <c r="O22" s="16">
        <f t="shared" si="0"/>
        <v>189.28571428571431</v>
      </c>
      <c r="P22" s="9" t="s">
        <v>78</v>
      </c>
      <c r="Q22" s="17">
        <v>75.405714285714282</v>
      </c>
      <c r="R22" s="10" t="s">
        <v>99</v>
      </c>
      <c r="S22" s="10"/>
    </row>
    <row r="23" spans="1:19" ht="15.6">
      <c r="A23" s="8">
        <v>14</v>
      </c>
      <c r="B23" s="9" t="s">
        <v>57</v>
      </c>
      <c r="C23" s="9" t="s">
        <v>32</v>
      </c>
      <c r="D23" s="3">
        <v>26</v>
      </c>
      <c r="E23" s="3" t="s">
        <v>69</v>
      </c>
      <c r="F23" s="11">
        <v>100100</v>
      </c>
      <c r="G23" s="3" t="s">
        <v>70</v>
      </c>
      <c r="H23" s="9"/>
      <c r="I23" s="13"/>
      <c r="J23" s="3" t="s">
        <v>72</v>
      </c>
      <c r="K23" s="2" t="s">
        <v>71</v>
      </c>
      <c r="L23" s="17">
        <v>38</v>
      </c>
      <c r="M23" s="17">
        <v>60</v>
      </c>
      <c r="N23" s="17">
        <v>81.571428571428598</v>
      </c>
      <c r="O23" s="16">
        <f t="shared" si="0"/>
        <v>179.57142857142861</v>
      </c>
      <c r="P23" s="9" t="s">
        <v>84</v>
      </c>
      <c r="Q23" s="17">
        <v>71.811428571428578</v>
      </c>
      <c r="R23" s="10" t="s">
        <v>99</v>
      </c>
      <c r="S23" s="10"/>
    </row>
    <row r="24" spans="1:19" ht="15.6">
      <c r="A24" s="8">
        <v>15</v>
      </c>
      <c r="B24" s="9" t="s">
        <v>58</v>
      </c>
      <c r="C24" s="9" t="s">
        <v>33</v>
      </c>
      <c r="D24" s="3">
        <v>26</v>
      </c>
      <c r="E24" s="3" t="s">
        <v>69</v>
      </c>
      <c r="F24" s="11">
        <v>100100</v>
      </c>
      <c r="G24" s="3" t="s">
        <v>70</v>
      </c>
      <c r="H24" s="9"/>
      <c r="I24" s="13"/>
      <c r="J24" s="3" t="s">
        <v>72</v>
      </c>
      <c r="K24" s="2" t="s">
        <v>71</v>
      </c>
      <c r="L24" s="17">
        <v>38</v>
      </c>
      <c r="M24" s="17">
        <v>67</v>
      </c>
      <c r="N24" s="17">
        <v>84.714285714285694</v>
      </c>
      <c r="O24" s="16">
        <f t="shared" si="0"/>
        <v>189.71428571428569</v>
      </c>
      <c r="P24" s="9" t="s">
        <v>85</v>
      </c>
      <c r="Q24" s="17">
        <v>72.834285714285699</v>
      </c>
      <c r="R24" s="10" t="s">
        <v>99</v>
      </c>
      <c r="S24" s="10"/>
    </row>
    <row r="25" spans="1:19" ht="15.6">
      <c r="A25" s="8">
        <v>6</v>
      </c>
      <c r="B25" s="9" t="s">
        <v>49</v>
      </c>
      <c r="C25" s="9" t="s">
        <v>24</v>
      </c>
      <c r="D25" s="3">
        <v>26</v>
      </c>
      <c r="E25" s="3" t="s">
        <v>69</v>
      </c>
      <c r="F25" s="11">
        <v>100100</v>
      </c>
      <c r="G25" s="3" t="s">
        <v>70</v>
      </c>
      <c r="H25" s="9"/>
      <c r="I25" s="13"/>
      <c r="J25" s="3" t="s">
        <v>72</v>
      </c>
      <c r="K25" s="2" t="s">
        <v>71</v>
      </c>
      <c r="L25" s="17">
        <v>39</v>
      </c>
      <c r="M25" s="17">
        <v>82</v>
      </c>
      <c r="N25" s="17">
        <v>84.142857142857096</v>
      </c>
      <c r="O25" s="16">
        <f t="shared" si="0"/>
        <v>205.14285714285711</v>
      </c>
      <c r="P25" s="9" t="s">
        <v>77</v>
      </c>
      <c r="Q25" s="17">
        <v>79.862857142857138</v>
      </c>
      <c r="R25" s="10" t="s">
        <v>99</v>
      </c>
      <c r="S25" s="10"/>
    </row>
    <row r="26" spans="1:19" ht="15.6">
      <c r="A26" s="8">
        <v>23</v>
      </c>
      <c r="B26" s="9" t="s">
        <v>66</v>
      </c>
      <c r="C26" s="9" t="s">
        <v>41</v>
      </c>
      <c r="D26" s="3">
        <v>26</v>
      </c>
      <c r="E26" s="3" t="s">
        <v>69</v>
      </c>
      <c r="F26" s="11">
        <v>100100</v>
      </c>
      <c r="G26" s="3" t="s">
        <v>70</v>
      </c>
      <c r="H26" s="9"/>
      <c r="I26" s="13"/>
      <c r="J26" s="3" t="s">
        <v>72</v>
      </c>
      <c r="K26" s="2" t="s">
        <v>71</v>
      </c>
      <c r="L26" s="17">
        <v>41</v>
      </c>
      <c r="M26" s="17">
        <v>69</v>
      </c>
      <c r="N26" s="17">
        <v>82.428571428571402</v>
      </c>
      <c r="O26" s="16">
        <f t="shared" si="0"/>
        <v>192.42857142857139</v>
      </c>
      <c r="P26" s="9" t="s">
        <v>93</v>
      </c>
      <c r="Q26" s="17">
        <v>66.90857142857142</v>
      </c>
      <c r="R26" s="10" t="s">
        <v>99</v>
      </c>
      <c r="S26" s="10"/>
    </row>
    <row r="27" spans="1:19" ht="15.6">
      <c r="A27" s="8">
        <v>20</v>
      </c>
      <c r="B27" s="9" t="s">
        <v>63</v>
      </c>
      <c r="C27" s="9" t="s">
        <v>38</v>
      </c>
      <c r="D27" s="3">
        <v>26</v>
      </c>
      <c r="E27" s="3" t="s">
        <v>69</v>
      </c>
      <c r="F27" s="11">
        <v>100100</v>
      </c>
      <c r="G27" s="3" t="s">
        <v>70</v>
      </c>
      <c r="H27" s="9"/>
      <c r="I27" s="13"/>
      <c r="J27" s="3" t="s">
        <v>72</v>
      </c>
      <c r="K27" s="2" t="s">
        <v>71</v>
      </c>
      <c r="L27" s="17">
        <v>41</v>
      </c>
      <c r="M27" s="17">
        <v>79</v>
      </c>
      <c r="N27" s="17">
        <v>84</v>
      </c>
      <c r="O27" s="16">
        <f t="shared" si="0"/>
        <v>204</v>
      </c>
      <c r="P27" s="9" t="s">
        <v>90</v>
      </c>
      <c r="Q27" s="17">
        <v>69.47999999999999</v>
      </c>
      <c r="R27" s="10" t="s">
        <v>99</v>
      </c>
      <c r="S27" s="10"/>
    </row>
  </sheetData>
  <sortState ref="A3:S27">
    <sortCondition ref="C1"/>
  </sortState>
  <phoneticPr fontId="7" type="noConversion"/>
  <dataValidations count="3">
    <dataValidation type="list" allowBlank="1" showInputMessage="1" showErrorMessage="1" sqref="R3:R27">
      <formula1>"拟录取,替补1,替补2,替补3,不予录取"</formula1>
    </dataValidation>
    <dataValidation type="list" allowBlank="1" showInputMessage="1" showErrorMessage="1" sqref="K3:K27">
      <formula1>"定向,非定向"</formula1>
    </dataValidation>
    <dataValidation type="list" allowBlank="1" showInputMessage="1" showErrorMessage="1" sqref="J3:J27">
      <formula1>"全日制,非全日制"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54475</dc:creator>
  <cp:lastModifiedBy>Administrator</cp:lastModifiedBy>
  <cp:lastPrinted>2023-03-30T09:28:59Z</cp:lastPrinted>
  <dcterms:created xsi:type="dcterms:W3CDTF">2022-04-01T12:19:00Z</dcterms:created>
  <dcterms:modified xsi:type="dcterms:W3CDTF">2023-03-30T09:30:02Z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C33CF403F4DD47E08F0B3420706DAF8A</vt:lpwstr>
  </property>
  <property fmtid="{D5CDD505-2E9C-101B-9397-08002B2CF9AE}" pid="3" name="KSOProductBuildVer">
    <vt:lpwstr>2052-11.1.0.13703</vt:lpwstr>
  </property>
</Properties>
</file>